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430"/>
  <workbookPr showInkAnnotation="0" autoCompressPictures="0"/>
  <bookViews>
    <workbookView xWindow="0" yWindow="0" windowWidth="25600" windowHeight="15820" tabRatio="500"/>
  </bookViews>
  <sheets>
    <sheet name="Ark1" sheetId="1" r:id="rId1"/>
  </sheets>
  <calcPr calcId="15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D34" i="1" l="1"/>
  <c r="D33" i="1"/>
  <c r="D19" i="1"/>
  <c r="D20" i="1"/>
  <c r="D21" i="1"/>
  <c r="D18" i="1"/>
  <c r="D37" i="1"/>
  <c r="D14" i="1"/>
</calcChain>
</file>

<file path=xl/sharedStrings.xml><?xml version="1.0" encoding="utf-8"?>
<sst xmlns="http://schemas.openxmlformats.org/spreadsheetml/2006/main" count="55" uniqueCount="53">
  <si>
    <t>INNTEKTER</t>
  </si>
  <si>
    <t>Antall</t>
  </si>
  <si>
    <t>Sum</t>
  </si>
  <si>
    <t>Budsjett</t>
  </si>
  <si>
    <t>Kommentarer</t>
  </si>
  <si>
    <t>Frifond teater</t>
  </si>
  <si>
    <t>Voksenopplæringsmidler</t>
  </si>
  <si>
    <t>Midler fra for eksempel Studieforbundet kultur og tradisjon</t>
  </si>
  <si>
    <t>Kommunen</t>
  </si>
  <si>
    <t>Sponsorer</t>
  </si>
  <si>
    <t>Dugnadstimer</t>
  </si>
  <si>
    <t>Billettinntekter</t>
  </si>
  <si>
    <t>Beregn hvor mange billetter man realistisk tror man kommer til å selge.</t>
  </si>
  <si>
    <t>Instruktør</t>
  </si>
  <si>
    <t>Produsent</t>
  </si>
  <si>
    <t xml:space="preserve">Her er det beregnet en profesjonell produsent som tar oppdrag for en amatørproduksjon i et visst antall uker. Avtal honorar i god tid og lag gode kontrakter. </t>
  </si>
  <si>
    <t>Tekniker</t>
  </si>
  <si>
    <t xml:space="preserve">Her er det beregnet en profesjonell tekniker som tar oppdrag for en amatørproduksjon i en viss periode. Avtal honorar i god tid og lag gode kontrakter. </t>
  </si>
  <si>
    <t>Dugnadstimer knyttet til arbeidsoppgaver som snekring scenografi, sying av kostymer, osv.</t>
  </si>
  <si>
    <t>PR</t>
  </si>
  <si>
    <t>Kommer an på hvor mange aktører dere er. I snitt kan det være en idé å beregne mellom kr. 500-1000,- per rollefigur.</t>
  </si>
  <si>
    <t>Øvingslokaler</t>
  </si>
  <si>
    <t>Enkelte kommuner tilbyr gratis øvingslokale; sjekk med din kommune!</t>
  </si>
  <si>
    <t>Spillelokaler</t>
  </si>
  <si>
    <t xml:space="preserve">Et kulturhus koster mer enn et grendehus. Vær realistisk i budsjettet og sjekk om teknikk / tekniker er medregnet i prisen. </t>
  </si>
  <si>
    <t>Leie teknisk utstyr</t>
  </si>
  <si>
    <t>Spør leverandøren og få et realistisk tall.</t>
  </si>
  <si>
    <t>Bevertning øvingspauser</t>
  </si>
  <si>
    <t>Mat gjør konsentrasjonen bedre, så sett av en passende sum her.</t>
  </si>
  <si>
    <t>Uforutsette utgifter</t>
  </si>
  <si>
    <t>Det dukker alltid opp noe uventet, og da er det viktig å ha litt slingringsmonn i budsjettet.</t>
  </si>
  <si>
    <t>KOSTNADER</t>
  </si>
  <si>
    <t>Teatergruppas egeninnsats</t>
  </si>
  <si>
    <t>Produkjsonskostnader</t>
  </si>
  <si>
    <t>Honorarer</t>
  </si>
  <si>
    <t>Materiell Scenografi</t>
  </si>
  <si>
    <t>Materiell Kostymer/mask</t>
  </si>
  <si>
    <t>Materiell Rekvisiter</t>
  </si>
  <si>
    <t>Markedsføring</t>
  </si>
  <si>
    <t>Reise</t>
  </si>
  <si>
    <t>Fylkeskommunen</t>
  </si>
  <si>
    <t>Minst 1/3 del av medvirkende må være under 26 år</t>
  </si>
  <si>
    <t>få søknadsfrister</t>
  </si>
  <si>
    <t>Opphold</t>
  </si>
  <si>
    <t>Teatergruppas oppsparte midler</t>
  </si>
  <si>
    <t>Trykking program/plaketer</t>
  </si>
  <si>
    <t xml:space="preserve">Her er det beregnet en profesjonell instruktør som tar oppdrag for en amatørproduksjonr. Avtal honorar i god tid og lag gode kontrakter. </t>
  </si>
  <si>
    <t>SUM KOSTANDER</t>
  </si>
  <si>
    <t>Markedsføring trenger ikke være å bruke masse penger på plakat og flyers. Lag en markedsføringsplan, og bruk sosiale media bevisst.</t>
  </si>
  <si>
    <t>Prosjekteier: Revy/teaterlaget</t>
  </si>
  <si>
    <t>BUDSJETT FOR FORESTILLING PR. 1. MAI 2018</t>
  </si>
  <si>
    <t>Økonomiansvarlig: Ola Nordmann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</si>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</sst>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sz val="12"/>
      <color rgb="FF000000"/>
      <name val="Times New Roman"/>
    </font>
    <font>
      <b/>
      <sz val="12"/>
      <color rgb="FF000000"/>
      <name val="Times New Roman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i/>
      <sz val="12"/>
      <color rgb="FF000000"/>
      <name val="Times New Roman"/>
    </font>
    <font>
      <b/>
      <sz val="12"/>
      <color theme="9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3" fontId="0" fillId="0" borderId="0" xfId="0" applyNumberFormat="1"/>
    <xf numFmtId="0" fontId="1" fillId="0" borderId="1" xfId="0" applyFont="1" applyBorder="1"/>
    <xf numFmtId="3" fontId="1" fillId="0" borderId="1" xfId="0" applyNumberFormat="1" applyFont="1" applyBorder="1"/>
    <xf numFmtId="0" fontId="5" fillId="0" borderId="1" xfId="0" applyFont="1" applyBorder="1"/>
    <xf numFmtId="0" fontId="2" fillId="0" borderId="0" xfId="0" applyFont="1"/>
    <xf numFmtId="0" fontId="1" fillId="0" borderId="1" xfId="0" applyFont="1" applyFill="1" applyBorder="1"/>
    <xf numFmtId="0" fontId="0" fillId="0" borderId="1" xfId="0" applyBorder="1"/>
    <xf numFmtId="3" fontId="0" fillId="0" borderId="1" xfId="0" applyNumberFormat="1" applyBorder="1"/>
    <xf numFmtId="0" fontId="6" fillId="2" borderId="1" xfId="0" applyFont="1" applyFill="1" applyBorder="1"/>
    <xf numFmtId="0" fontId="6" fillId="2" borderId="0" xfId="0" applyFont="1" applyFill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0" fontId="2" fillId="2" borderId="1" xfId="0" applyFont="1" applyFill="1" applyBorder="1"/>
    <xf numFmtId="3" fontId="2" fillId="2" borderId="1" xfId="0" applyNumberFormat="1" applyFont="1" applyFill="1" applyBorder="1"/>
    <xf numFmtId="0" fontId="7" fillId="0" borderId="0" xfId="0" applyFont="1" applyBorder="1"/>
  </cellXfs>
  <cellStyles count="13">
    <cellStyle name="Fulgt hyperkobling" xfId="2" builtinId="9" hidden="1"/>
    <cellStyle name="Fulgt hyperkobling" xfId="4" builtinId="9" hidden="1"/>
    <cellStyle name="Fulgt hyperkobling" xfId="6" builtinId="9" hidden="1"/>
    <cellStyle name="Fulgt hyperkobling" xfId="8" builtinId="9" hidden="1"/>
    <cellStyle name="Fulgt hyperkobling" xfId="10" builtinId="9" hidden="1"/>
    <cellStyle name="Fulgt hyperkobling" xfId="12" builtinId="9" hidden="1"/>
    <cellStyle name="Hyperkobling" xfId="1" builtinId="8" hidden="1"/>
    <cellStyle name="Hyperkobling" xfId="3" builtinId="8" hidden="1"/>
    <cellStyle name="Hyperkobling" xfId="5" builtinId="8" hidden="1"/>
    <cellStyle name="Hyperkobling" xfId="7" builtinId="8" hidden="1"/>
    <cellStyle name="Hyperkobling" xfId="9" builtinId="8" hidden="1"/>
    <cellStyle name="Hyperkobling" xfId="1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zoomScale="91" workbookViewId="0">
      <selection activeCell="M15" sqref="M15"/>
    </sheetView>
  </sheetViews>
  <sheetFormatPr baseColWidth="10" defaultRowHeight="15" x14ac:dyDescent="0"/>
  <cols>
    <col min="1" max="1" width="50" customWidth="1"/>
    <col min="4" max="4" width="10.83203125" style="2"/>
  </cols>
  <sheetData>
    <row r="1" spans="1:5">
      <c r="A1" s="11" t="s">
        <v>50</v>
      </c>
    </row>
    <row r="2" spans="1:5">
      <c r="A2" s="16" t="s">
        <v>49</v>
      </c>
    </row>
    <row r="3" spans="1:5">
      <c r="A3" s="16" t="s">
        <v>51</v>
      </c>
    </row>
    <row r="5" spans="1:5">
      <c r="A5" s="10" t="s">
        <v>0</v>
      </c>
      <c r="B5" s="12" t="s">
        <v>1</v>
      </c>
      <c r="C5" s="12" t="s">
        <v>2</v>
      </c>
      <c r="D5" s="13" t="s">
        <v>3</v>
      </c>
      <c r="E5" s="6" t="s">
        <v>4</v>
      </c>
    </row>
    <row r="6" spans="1:5">
      <c r="A6" s="3" t="s">
        <v>5</v>
      </c>
      <c r="B6" s="3"/>
      <c r="C6" s="3"/>
      <c r="D6" s="4">
        <v>-40000</v>
      </c>
      <c r="E6" s="1" t="s">
        <v>41</v>
      </c>
    </row>
    <row r="7" spans="1:5">
      <c r="A7" s="3" t="s">
        <v>6</v>
      </c>
      <c r="B7" s="3"/>
      <c r="C7" s="3"/>
      <c r="D7" s="4">
        <v>-20000</v>
      </c>
      <c r="E7" s="1" t="s">
        <v>7</v>
      </c>
    </row>
    <row r="8" spans="1:5">
      <c r="A8" s="3" t="s">
        <v>40</v>
      </c>
      <c r="B8" s="3"/>
      <c r="C8" s="3"/>
      <c r="D8" s="4">
        <v>-20000</v>
      </c>
      <c r="E8" s="1" t="s">
        <v>42</v>
      </c>
    </row>
    <row r="9" spans="1:5">
      <c r="A9" s="3" t="s">
        <v>8</v>
      </c>
      <c r="B9" s="3"/>
      <c r="C9" s="3"/>
      <c r="D9" s="4">
        <v>-10000</v>
      </c>
      <c r="E9" s="1"/>
    </row>
    <row r="10" spans="1:5">
      <c r="A10" s="3" t="s">
        <v>9</v>
      </c>
      <c r="B10" s="3"/>
      <c r="C10" s="3"/>
      <c r="D10" s="4">
        <v>-30000</v>
      </c>
      <c r="E10" s="1"/>
    </row>
    <row r="11" spans="1:5">
      <c r="A11" s="3" t="s">
        <v>44</v>
      </c>
      <c r="B11" s="3"/>
      <c r="C11" s="3"/>
      <c r="D11" s="4">
        <v>-36000</v>
      </c>
      <c r="E11" s="1"/>
    </row>
    <row r="12" spans="1:5">
      <c r="A12" s="3" t="s">
        <v>32</v>
      </c>
      <c r="B12" s="3">
        <v>100</v>
      </c>
      <c r="C12" s="3">
        <v>150</v>
      </c>
      <c r="D12" s="4">
        <v>-15000</v>
      </c>
      <c r="E12" s="1" t="s">
        <v>10</v>
      </c>
    </row>
    <row r="13" spans="1:5">
      <c r="A13" s="3" t="s">
        <v>11</v>
      </c>
      <c r="B13" s="3">
        <v>100</v>
      </c>
      <c r="C13" s="3">
        <v>100</v>
      </c>
      <c r="D13" s="4">
        <v>-10000</v>
      </c>
      <c r="E13" s="1" t="s">
        <v>12</v>
      </c>
    </row>
    <row r="14" spans="1:5">
      <c r="A14" s="10" t="s">
        <v>52</v>
      </c>
      <c r="B14" s="14"/>
      <c r="C14" s="14"/>
      <c r="D14" s="15">
        <f>SUM(D6:D13)</f>
        <v>-181000</v>
      </c>
      <c r="E14" s="1"/>
    </row>
    <row r="15" spans="1:5">
      <c r="A15" s="3"/>
      <c r="B15" s="3"/>
      <c r="C15" s="3"/>
      <c r="D15" s="4"/>
      <c r="E15" s="1"/>
    </row>
    <row r="16" spans="1:5">
      <c r="A16" s="10" t="s">
        <v>31</v>
      </c>
      <c r="B16" s="12"/>
      <c r="C16" s="12"/>
      <c r="D16" s="13"/>
      <c r="E16" s="6" t="s">
        <v>4</v>
      </c>
    </row>
    <row r="17" spans="1:5">
      <c r="A17" s="5" t="s">
        <v>34</v>
      </c>
      <c r="B17" s="3"/>
      <c r="C17" s="3"/>
      <c r="D17" s="4"/>
      <c r="E17" s="1"/>
    </row>
    <row r="18" spans="1:5">
      <c r="A18" s="3" t="s">
        <v>13</v>
      </c>
      <c r="B18" s="3">
        <v>1</v>
      </c>
      <c r="C18" s="3">
        <v>30000</v>
      </c>
      <c r="D18" s="4">
        <f>SUM(B18*C18)</f>
        <v>30000</v>
      </c>
      <c r="E18" s="1" t="s">
        <v>46</v>
      </c>
    </row>
    <row r="19" spans="1:5">
      <c r="A19" s="3" t="s">
        <v>14</v>
      </c>
      <c r="B19" s="3">
        <v>1</v>
      </c>
      <c r="C19" s="3">
        <v>20000</v>
      </c>
      <c r="D19" s="4">
        <f t="shared" ref="D19:D21" si="0">SUM(B19*C19)</f>
        <v>20000</v>
      </c>
      <c r="E19" s="1" t="s">
        <v>15</v>
      </c>
    </row>
    <row r="20" spans="1:5" ht="13" customHeight="1">
      <c r="A20" s="3" t="s">
        <v>16</v>
      </c>
      <c r="B20" s="3">
        <v>1</v>
      </c>
      <c r="C20" s="3">
        <v>10000</v>
      </c>
      <c r="D20" s="4">
        <f t="shared" si="0"/>
        <v>10000</v>
      </c>
      <c r="E20" s="1" t="s">
        <v>17</v>
      </c>
    </row>
    <row r="21" spans="1:5">
      <c r="A21" s="3" t="s">
        <v>32</v>
      </c>
      <c r="B21" s="3">
        <v>100</v>
      </c>
      <c r="C21" s="3">
        <v>150</v>
      </c>
      <c r="D21" s="4">
        <f t="shared" si="0"/>
        <v>15000</v>
      </c>
      <c r="E21" s="1" t="s">
        <v>18</v>
      </c>
    </row>
    <row r="22" spans="1:5">
      <c r="A22" s="3"/>
      <c r="B22" s="3"/>
      <c r="C22" s="3"/>
      <c r="D22" s="4"/>
      <c r="E22" s="1"/>
    </row>
    <row r="23" spans="1:5">
      <c r="A23" s="5" t="s">
        <v>33</v>
      </c>
      <c r="B23" s="3"/>
      <c r="C23" s="3"/>
      <c r="D23" s="4"/>
      <c r="E23" s="1"/>
    </row>
    <row r="24" spans="1:5">
      <c r="A24" s="3" t="s">
        <v>21</v>
      </c>
      <c r="B24" s="3"/>
      <c r="C24" s="3"/>
      <c r="D24" s="4">
        <v>5000</v>
      </c>
      <c r="E24" s="1" t="s">
        <v>22</v>
      </c>
    </row>
    <row r="25" spans="1:5">
      <c r="A25" s="3" t="s">
        <v>23</v>
      </c>
      <c r="B25" s="3"/>
      <c r="C25" s="3"/>
      <c r="D25" s="4">
        <v>40000</v>
      </c>
      <c r="E25" s="1" t="s">
        <v>24</v>
      </c>
    </row>
    <row r="26" spans="1:5">
      <c r="A26" s="3" t="s">
        <v>25</v>
      </c>
      <c r="B26" s="3"/>
      <c r="C26" s="3"/>
      <c r="D26" s="4">
        <v>10000</v>
      </c>
      <c r="E26" s="1" t="s">
        <v>26</v>
      </c>
    </row>
    <row r="27" spans="1:5">
      <c r="A27" s="3" t="s">
        <v>35</v>
      </c>
      <c r="B27" s="3"/>
      <c r="C27" s="3"/>
      <c r="D27" s="4">
        <v>5000</v>
      </c>
    </row>
    <row r="28" spans="1:5">
      <c r="A28" s="3" t="s">
        <v>36</v>
      </c>
      <c r="B28" s="3"/>
      <c r="C28" s="3"/>
      <c r="D28" s="4">
        <v>10000</v>
      </c>
      <c r="E28" s="1" t="s">
        <v>20</v>
      </c>
    </row>
    <row r="29" spans="1:5">
      <c r="A29" s="3" t="s">
        <v>37</v>
      </c>
      <c r="B29" s="3"/>
      <c r="C29" s="3"/>
      <c r="D29" s="4">
        <v>2000</v>
      </c>
      <c r="E29" s="1"/>
    </row>
    <row r="30" spans="1:5">
      <c r="A30" s="3" t="s">
        <v>45</v>
      </c>
      <c r="B30" s="3"/>
      <c r="C30" s="3"/>
      <c r="D30" s="4">
        <v>4000</v>
      </c>
      <c r="E30" s="1"/>
    </row>
    <row r="31" spans="1:5">
      <c r="A31" s="3" t="s">
        <v>38</v>
      </c>
      <c r="B31" s="3"/>
      <c r="C31" s="3"/>
      <c r="D31" s="4">
        <v>4000</v>
      </c>
      <c r="E31" s="1" t="s">
        <v>48</v>
      </c>
    </row>
    <row r="32" spans="1:5">
      <c r="A32" s="3" t="s">
        <v>19</v>
      </c>
      <c r="B32" s="3"/>
      <c r="C32" s="3"/>
      <c r="D32" s="4">
        <v>5000</v>
      </c>
      <c r="E32" s="1"/>
    </row>
    <row r="33" spans="1:5">
      <c r="A33" s="7" t="s">
        <v>39</v>
      </c>
      <c r="B33" s="8">
        <v>2</v>
      </c>
      <c r="C33" s="8">
        <v>2500</v>
      </c>
      <c r="D33" s="9">
        <f>SUM(B33*C33)</f>
        <v>5000</v>
      </c>
    </row>
    <row r="34" spans="1:5">
      <c r="A34" s="7" t="s">
        <v>43</v>
      </c>
      <c r="B34" s="8">
        <v>10</v>
      </c>
      <c r="C34" s="8">
        <v>600</v>
      </c>
      <c r="D34" s="9">
        <f>SUM(B34*C34)</f>
        <v>6000</v>
      </c>
    </row>
    <row r="35" spans="1:5">
      <c r="A35" s="3" t="s">
        <v>27</v>
      </c>
      <c r="B35" s="3"/>
      <c r="C35" s="3"/>
      <c r="D35" s="4">
        <v>8000</v>
      </c>
      <c r="E35" s="1" t="s">
        <v>28</v>
      </c>
    </row>
    <row r="36" spans="1:5">
      <c r="A36" s="3" t="s">
        <v>29</v>
      </c>
      <c r="B36" s="3"/>
      <c r="C36" s="3"/>
      <c r="D36" s="4">
        <v>2000</v>
      </c>
      <c r="E36" s="1" t="s">
        <v>30</v>
      </c>
    </row>
    <row r="37" spans="1:5">
      <c r="A37" s="10" t="s">
        <v>47</v>
      </c>
      <c r="B37" s="12"/>
      <c r="C37" s="12"/>
      <c r="D37" s="15">
        <f>SUM(D18:D36)</f>
        <v>181000</v>
      </c>
      <c r="E37" s="1"/>
    </row>
  </sheetData>
  <pageMargins left="0.78740157499999996" right="0.78740157499999996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HATS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hansen</dc:creator>
  <cp:lastModifiedBy>Irene hansen</cp:lastModifiedBy>
  <dcterms:created xsi:type="dcterms:W3CDTF">2017-12-07T09:47:54Z</dcterms:created>
  <dcterms:modified xsi:type="dcterms:W3CDTF">2018-05-03T20:39:24Z</dcterms:modified>
</cp:coreProperties>
</file>